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"/>
    </mc:Choice>
  </mc:AlternateContent>
  <xr:revisionPtr revIDLastSave="0" documentId="8_{7C4157D7-83BD-4860-98C4-B8039A0E0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<sst xmlns="http://schemas.openxmlformats.org/spreadsheetml/2006/main" count="45" uniqueCount="37">
  <si>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</si>
  <si>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</si>
  <si>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</si>
  <si>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</si>
  <si>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</si>
  <si>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</si>
  <si>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</si>
  <si>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</si>
  <si>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</si>
  <si>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</si>
  <si>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</si>
  <si>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</si>
  <si>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</si>
  <si>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</si>
  <si>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</si>
  <si>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</si>
  <si>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</si>
  <si>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</si>
  <si>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</si>
  <si>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</si>
  <si>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</si>
  <si>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</si>
  <si>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</si>
  <si>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</si>
  <si>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</si>
  <si>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</si>
  <si>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</si>
  <si>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</si>
  <si>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</si>
  <si>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</si>
  <si>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</si>
  <si>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</si>
  <si>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</si>
  <si>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</si>
  <si>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</si>
  <si>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</si>
  <si>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SALAMANCA,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</si>
</sst>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7" workbookViewId="0">
      <selection activeCell="C25" sqref="C2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82536445.210000008</v>
      </c>
      <c r="C3" s="15">
        <f t="shared" ref="C3:D3" si="0">SUM(C4:C13)</f>
        <v>59827145.219999999</v>
      </c>
      <c r="D3" s="16">
        <f t="shared" si="0"/>
        <v>59827145.219999999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6426773.4800000004</v>
      </c>
      <c r="C10" s="17">
        <v>3381849.48</v>
      </c>
      <c r="D10" s="18">
        <v>3381849.48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76109671.730000004</v>
      </c>
      <c r="C12" s="17">
        <v>56445295.740000002</v>
      </c>
      <c r="D12" s="18">
        <v>56445295.740000002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82536445.209999993</v>
      </c>
      <c r="C14" s="19">
        <f t="shared" ref="C14:D14" si="1">SUM(C15:C23)</f>
        <v>48420209.700000003</v>
      </c>
      <c r="D14" s="20">
        <f t="shared" si="1"/>
        <v>48420209.700000003</v>
      </c>
    </row>
    <row r="15" spans="1:4" x14ac:dyDescent="0.2">
      <c r="A15" s="8" t="s">
        <v>12</v>
      </c>
      <c r="B15" s="17">
        <v>57838960.789999999</v>
      </c>
      <c r="C15" s="17">
        <v>36042617.369999997</v>
      </c>
      <c r="D15" s="18">
        <v>36042617.369999997</v>
      </c>
    </row>
    <row r="16" spans="1:4" x14ac:dyDescent="0.2">
      <c r="A16" s="8" t="s">
        <v>13</v>
      </c>
      <c r="B16" s="17">
        <v>5774896.9900000002</v>
      </c>
      <c r="C16" s="17">
        <v>3822733.36</v>
      </c>
      <c r="D16" s="18">
        <v>3822733.36</v>
      </c>
    </row>
    <row r="17" spans="1:4" x14ac:dyDescent="0.2">
      <c r="A17" s="8" t="s">
        <v>14</v>
      </c>
      <c r="B17" s="17">
        <v>6782022.71</v>
      </c>
      <c r="C17" s="17">
        <v>3702103.41</v>
      </c>
      <c r="D17" s="18">
        <v>3702103.41</v>
      </c>
    </row>
    <row r="18" spans="1:4" x14ac:dyDescent="0.2">
      <c r="A18" s="8" t="s">
        <v>9</v>
      </c>
      <c r="B18" s="17">
        <v>8867122.9199999999</v>
      </c>
      <c r="C18" s="17">
        <v>3532497.43</v>
      </c>
      <c r="D18" s="18">
        <v>3532497.43</v>
      </c>
    </row>
    <row r="19" spans="1:4" x14ac:dyDescent="0.2">
      <c r="A19" s="8" t="s">
        <v>15</v>
      </c>
      <c r="B19" s="17">
        <v>3273441.8</v>
      </c>
      <c r="C19" s="17">
        <v>1320258.1299999999</v>
      </c>
      <c r="D19" s="18">
        <v>1320258.1299999999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11406935.519999996</v>
      </c>
      <c r="D24" s="22">
        <f>D3-D14</f>
        <v>11406935.519999996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11406935.520000001</v>
      </c>
      <c r="D27" s="24">
        <f>SUM(D28:D34)</f>
        <v>11406935.520000001</v>
      </c>
    </row>
    <row r="28" spans="1:4" x14ac:dyDescent="0.2">
      <c r="A28" s="8" t="s">
        <v>24</v>
      </c>
      <c r="B28" s="25">
        <v>0</v>
      </c>
      <c r="C28" s="25">
        <v>10076446.460000001</v>
      </c>
      <c r="D28" s="26">
        <v>10076446.460000001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1330489.06</v>
      </c>
      <c r="D31" s="26">
        <v>1330489.06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11406935.520000001</v>
      </c>
      <c r="D39" s="30">
        <f>D27+D35</f>
        <v>11406935.520000001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2025-10-26T19:55:44Z</cp:lastPrinted>
  <dcterms:created xsi:type="dcterms:W3CDTF">2017-12-20T04:54:53Z</dcterms:created>
  <dcterms:modified xsi:type="dcterms:W3CDTF">2025-10-26T19:55:58Z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